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11640"/>
  </bookViews>
  <sheets>
    <sheet name="SUBTOTAL" sheetId="2" r:id="rId1"/>
    <sheet name="Reference" sheetId="3" r:id="rId2"/>
    <sheet name="OurLinks" sheetId="4" r:id="rId3"/>
  </sheets>
  <definedNames>
    <definedName name="_xlnm._FilterDatabase" localSheetId="0" hidden="1">SUBTOTAL!$B$5:$G$22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7" i="2"/>
  <c r="E6" i="2"/>
  <c r="G6" i="2"/>
  <c r="C3" i="2" s="1"/>
  <c r="C4" i="2" l="1"/>
  <c r="E3" i="2"/>
  <c r="E4" i="2"/>
</calcChain>
</file>

<file path=xl/sharedStrings.xml><?xml version="1.0" encoding="utf-8"?>
<sst xmlns="http://schemas.openxmlformats.org/spreadsheetml/2006/main" count="66" uniqueCount="35">
  <si>
    <t>Course Name</t>
  </si>
  <si>
    <t>Platform</t>
  </si>
  <si>
    <t>Date</t>
  </si>
  <si>
    <t>Excel for Beginners</t>
  </si>
  <si>
    <t>Week</t>
  </si>
  <si>
    <t>Udemy</t>
  </si>
  <si>
    <t>Website</t>
  </si>
  <si>
    <t>Advanced Excel</t>
  </si>
  <si>
    <t>Net Revenue</t>
  </si>
  <si>
    <t>Course Charge</t>
  </si>
  <si>
    <t>Average</t>
  </si>
  <si>
    <t>Total</t>
  </si>
  <si>
    <t>=AVERAGE(F5:F21)</t>
  </si>
  <si>
    <t>=SUM(F5:F21)</t>
  </si>
  <si>
    <t>=SUBTOTAL(1,F5:F21)</t>
  </si>
  <si>
    <t>=SUBTOTAL(9,F5:F21)</t>
  </si>
  <si>
    <t>Revenue from online Excel coursers sold</t>
  </si>
  <si>
    <t>https://support.office.com/en-us/article/SUBTOTAL-function-e27c301c-be9a-458b-9d12-b9a2ce3c62af?ui=en-US&amp;rs=en-US&amp;ad=US</t>
  </si>
  <si>
    <t>SUBTOTAL(function_num, ref1, ref2, ...)</t>
  </si>
  <si>
    <t>Function_num</t>
  </si>
  <si>
    <t>Function</t>
  </si>
  <si>
    <t>AVERAGE</t>
  </si>
  <si>
    <t>COUNT</t>
  </si>
  <si>
    <t>COUNTA</t>
  </si>
  <si>
    <t>MAX</t>
  </si>
  <si>
    <t>MIN</t>
  </si>
  <si>
    <t>PRODUCT</t>
  </si>
  <si>
    <t>STDEV</t>
  </si>
  <si>
    <t>STDEVP</t>
  </si>
  <si>
    <t>SUM</t>
  </si>
  <si>
    <t>VAR</t>
  </si>
  <si>
    <t>VARP</t>
  </si>
  <si>
    <t>(Includes hidden rows)</t>
  </si>
  <si>
    <t>(Excludes hidden rows)</t>
  </si>
  <si>
    <t>Presented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</si>
</sst>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rgb="FF8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44" fontId="0" fillId="3" borderId="0" xfId="1" applyNumberFormat="1" applyFont="1" applyFill="1"/>
    <xf numFmtId="44" fontId="0" fillId="3" borderId="0" xfId="0" applyNumberFormat="1" applyFill="1"/>
    <xf numFmtId="0" fontId="2" fillId="3" borderId="0" xfId="0" applyFont="1" applyFill="1"/>
    <xf numFmtId="44" fontId="5" fillId="4" borderId="0" xfId="1" applyFont="1" applyFill="1"/>
    <xf numFmtId="44" fontId="5" fillId="4" borderId="0" xfId="1" applyNumberFormat="1" applyFont="1" applyFill="1"/>
    <xf numFmtId="0" fontId="2" fillId="3" borderId="0" xfId="0" quotePrefix="1" applyFont="1" applyFill="1"/>
    <xf numFmtId="44" fontId="2" fillId="3" borderId="0" xfId="0" quotePrefix="1" applyNumberFormat="1" applyFont="1" applyFill="1"/>
    <xf numFmtId="44" fontId="5" fillId="4" borderId="0" xfId="0" applyNumberFormat="1" applyFont="1" applyFill="1"/>
    <xf numFmtId="14" fontId="0" fillId="3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0" xfId="0" applyFont="1"/>
    <xf numFmtId="0" fontId="8" fillId="2" borderId="8" xfId="0" applyFont="1" applyFill="1" applyBorder="1"/>
    <xf numFmtId="0" fontId="0" fillId="3" borderId="0" xfId="0" quotePrefix="1" applyFill="1"/>
    <xf numFmtId="0" fontId="9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twitter.com/ExcelStrategies" TargetMode="External"/><Relationship Id="rId7" Type="http://schemas.openxmlformats.org/officeDocument/2006/relationships/hyperlink" Target="http://google.com/+ExcelStrategiesLLC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StrategiesLLC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linkedin.com/in/ExcelStrategies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blog.excelstrategiesllc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152401</xdr:rowOff>
    </xdr:from>
    <xdr:to>
      <xdr:col>3</xdr:col>
      <xdr:colOff>485775</xdr:colOff>
      <xdr:row>6</xdr:row>
      <xdr:rowOff>46165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726"/>
          <a:ext cx="2657475" cy="84626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12</xdr:col>
      <xdr:colOff>76200</xdr:colOff>
      <xdr:row>7</xdr:row>
      <xdr:rowOff>114300</xdr:rowOff>
    </xdr:to>
    <xdr:pic>
      <xdr:nvPicPr>
        <xdr:cNvPr id="3" name="Picture 2">
          <a:hlinkClick xmlns:r="http://schemas.openxmlformats.org/officeDocument/2006/relationships" r:id="rId3" tooltip="Follow Us On Twitter @ExcelStrategies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88582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0</xdr:row>
      <xdr:rowOff>57150</xdr:rowOff>
    </xdr:from>
    <xdr:to>
      <xdr:col>12</xdr:col>
      <xdr:colOff>66675</xdr:colOff>
      <xdr:row>3</xdr:row>
      <xdr:rowOff>47625</xdr:rowOff>
    </xdr:to>
    <xdr:pic>
      <xdr:nvPicPr>
        <xdr:cNvPr id="4" name="Picture 3">
          <a:hlinkClick xmlns:r="http://schemas.openxmlformats.org/officeDocument/2006/relationships" r:id="rId5" tooltip="Connect with us on LinkedIn - ExcelStrategies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571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4</xdr:row>
      <xdr:rowOff>0</xdr:rowOff>
    </xdr:from>
    <xdr:to>
      <xdr:col>5</xdr:col>
      <xdr:colOff>133350</xdr:colOff>
      <xdr:row>7</xdr:row>
      <xdr:rowOff>114300</xdr:rowOff>
    </xdr:to>
    <xdr:pic>
      <xdr:nvPicPr>
        <xdr:cNvPr id="5" name="Picture 4">
          <a:hlinkClick xmlns:r="http://schemas.openxmlformats.org/officeDocument/2006/relationships" r:id="rId7" tooltip="Circle us on Google Plus  +ExcelStrategiesLLC1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885825"/>
          <a:ext cx="685800" cy="685800"/>
        </a:xfrm>
        <a:prstGeom prst="rect">
          <a:avLst/>
        </a:prstGeom>
      </xdr:spPr>
    </xdr:pic>
    <xdr:clientData/>
  </xdr:twoCellAnchor>
  <xdr:twoCellAnchor>
    <xdr:from>
      <xdr:col>12</xdr:col>
      <xdr:colOff>76201</xdr:colOff>
      <xdr:row>4</xdr:row>
      <xdr:rowOff>147935</xdr:rowOff>
    </xdr:from>
    <xdr:to>
      <xdr:col>15</xdr:col>
      <xdr:colOff>588818</xdr:colOff>
      <xdr:row>7</xdr:row>
      <xdr:rowOff>13158</xdr:rowOff>
    </xdr:to>
    <xdr:sp macro="" textlink="">
      <xdr:nvSpPr>
        <xdr:cNvPr id="6" name="TextBox 9">
          <a:hlinkClick xmlns:r="http://schemas.openxmlformats.org/officeDocument/2006/relationships" r:id="rId3" tooltip="Follow Us On Twitter @ExcelStrategies"/>
        </xdr:cNvPr>
        <xdr:cNvSpPr txBox="1"/>
      </xdr:nvSpPr>
      <xdr:spPr>
        <a:xfrm>
          <a:off x="7734301" y="1033760"/>
          <a:ext cx="2341417" cy="4367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200" b="1">
              <a:solidFill>
                <a:srgbClr val="800000"/>
              </a:solidFill>
            </a:rPr>
            <a:t>@ExcelStrategies</a:t>
          </a:r>
        </a:p>
      </xdr:txBody>
    </xdr:sp>
    <xdr:clientData/>
  </xdr:twoCellAnchor>
  <xdr:twoCellAnchor editAs="oneCell">
    <xdr:from>
      <xdr:col>4</xdr:col>
      <xdr:colOff>47625</xdr:colOff>
      <xdr:row>0</xdr:row>
      <xdr:rowOff>57150</xdr:rowOff>
    </xdr:from>
    <xdr:to>
      <xdr:col>5</xdr:col>
      <xdr:colOff>169545</xdr:colOff>
      <xdr:row>3</xdr:row>
      <xdr:rowOff>93345</xdr:rowOff>
    </xdr:to>
    <xdr:pic>
      <xdr:nvPicPr>
        <xdr:cNvPr id="7" name="Picture 6">
          <a:hlinkClick xmlns:r="http://schemas.openxmlformats.org/officeDocument/2006/relationships" r:id="rId9" tooltip="Read our blog @ Blog.ExcelStrategiesLLC.com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57150"/>
          <a:ext cx="731520" cy="731520"/>
        </a:xfrm>
        <a:prstGeom prst="rect">
          <a:avLst/>
        </a:prstGeom>
      </xdr:spPr>
    </xdr:pic>
    <xdr:clientData/>
  </xdr:twoCellAnchor>
  <xdr:twoCellAnchor>
    <xdr:from>
      <xdr:col>5</xdr:col>
      <xdr:colOff>123824</xdr:colOff>
      <xdr:row>0</xdr:row>
      <xdr:rowOff>209550</xdr:rowOff>
    </xdr:from>
    <xdr:to>
      <xdr:col>11</xdr:col>
      <xdr:colOff>19049</xdr:colOff>
      <xdr:row>2</xdr:row>
      <xdr:rowOff>141448</xdr:rowOff>
    </xdr:to>
    <xdr:sp macro="" textlink="">
      <xdr:nvSpPr>
        <xdr:cNvPr id="8" name="TextBox 15">
          <a:hlinkClick xmlns:r="http://schemas.openxmlformats.org/officeDocument/2006/relationships" r:id="rId9" tooltip="Read our blog @ Blog.ExcelStrategiesLLC.com"/>
        </xdr:cNvPr>
        <xdr:cNvSpPr txBox="1"/>
      </xdr:nvSpPr>
      <xdr:spPr>
        <a:xfrm>
          <a:off x="3514724" y="209550"/>
          <a:ext cx="3552825" cy="4367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200" b="1">
              <a:solidFill>
                <a:srgbClr val="800000"/>
              </a:solidFill>
            </a:rPr>
            <a:t>Blog.ExcelStrategiesLLC.com</a:t>
          </a:r>
        </a:p>
      </xdr:txBody>
    </xdr:sp>
    <xdr:clientData/>
  </xdr:twoCellAnchor>
  <xdr:twoCellAnchor>
    <xdr:from>
      <xdr:col>5</xdr:col>
      <xdr:colOff>133350</xdr:colOff>
      <xdr:row>4</xdr:row>
      <xdr:rowOff>147935</xdr:rowOff>
    </xdr:from>
    <xdr:to>
      <xdr:col>9</xdr:col>
      <xdr:colOff>285750</xdr:colOff>
      <xdr:row>7</xdr:row>
      <xdr:rowOff>13158</xdr:rowOff>
    </xdr:to>
    <xdr:sp macro="" textlink="">
      <xdr:nvSpPr>
        <xdr:cNvPr id="9" name="TextBox 16">
          <a:hlinkClick xmlns:r="http://schemas.openxmlformats.org/officeDocument/2006/relationships" r:id="rId7" tooltip="Circle us on Google Plus  +ExcelStrategiesLLC1"/>
        </xdr:cNvPr>
        <xdr:cNvSpPr txBox="1"/>
      </xdr:nvSpPr>
      <xdr:spPr>
        <a:xfrm>
          <a:off x="3524250" y="1033760"/>
          <a:ext cx="2590800" cy="4367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200" b="1">
              <a:solidFill>
                <a:srgbClr val="800000"/>
              </a:solidFill>
            </a:rPr>
            <a:t>+ExcelStrategiesLLC1</a:t>
          </a:r>
        </a:p>
      </xdr:txBody>
    </xdr:sp>
    <xdr:clientData/>
  </xdr:twoCellAnchor>
  <xdr:twoCellAnchor>
    <xdr:from>
      <xdr:col>12</xdr:col>
      <xdr:colOff>66676</xdr:colOff>
      <xdr:row>0</xdr:row>
      <xdr:rowOff>169217</xdr:rowOff>
    </xdr:from>
    <xdr:to>
      <xdr:col>15</xdr:col>
      <xdr:colOff>285750</xdr:colOff>
      <xdr:row>2</xdr:row>
      <xdr:rowOff>101115</xdr:rowOff>
    </xdr:to>
    <xdr:sp macro="" textlink="">
      <xdr:nvSpPr>
        <xdr:cNvPr id="10" name="TextBox 17">
          <a:hlinkClick xmlns:r="http://schemas.openxmlformats.org/officeDocument/2006/relationships" r:id="rId5" tooltip="Connect with us on LinkedInd - ExcelStrategies"/>
        </xdr:cNvPr>
        <xdr:cNvSpPr txBox="1"/>
      </xdr:nvSpPr>
      <xdr:spPr>
        <a:xfrm>
          <a:off x="7724776" y="169217"/>
          <a:ext cx="2047874" cy="4367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200" b="1">
              <a:solidFill>
                <a:srgbClr val="800000"/>
              </a:solidFill>
            </a:rPr>
            <a:t>ExcelStrategies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22"/>
  <sheetViews>
    <sheetView tabSelected="1" workbookViewId="0">
      <selection activeCell="E1" sqref="E1"/>
    </sheetView>
  </sheetViews>
  <sheetFormatPr defaultRowHeight="15" x14ac:dyDescent="0.25"/>
  <cols>
    <col min="1" max="1" width="1.28515625" style="1" customWidth="1"/>
    <col min="2" max="2" width="20.85546875" style="1" customWidth="1"/>
    <col min="3" max="3" width="13.140625" style="1" customWidth="1"/>
    <col min="4" max="4" width="20.5703125" style="1" customWidth="1"/>
    <col min="5" max="5" width="10.5703125" style="1" bestFit="1" customWidth="1"/>
    <col min="6" max="6" width="10.7109375" style="1" customWidth="1"/>
    <col min="7" max="7" width="11" style="1" customWidth="1"/>
    <col min="8" max="8" width="19.85546875" style="1" bestFit="1" customWidth="1"/>
    <col min="9" max="9" width="10.5703125" style="1" bestFit="1" customWidth="1"/>
    <col min="10" max="16384" width="9.140625" style="1"/>
  </cols>
  <sheetData>
    <row r="1" spans="2:17" ht="18.75" x14ac:dyDescent="0.3">
      <c r="B1" s="17" t="s">
        <v>16</v>
      </c>
    </row>
    <row r="2" spans="2:17" x14ac:dyDescent="0.25">
      <c r="B2" s="6"/>
    </row>
    <row r="3" spans="2:17" x14ac:dyDescent="0.25">
      <c r="B3" s="6" t="s">
        <v>10</v>
      </c>
      <c r="C3" s="7">
        <f>SUBTOTAL(1,G6:G22)</f>
        <v>99.993235294117639</v>
      </c>
      <c r="D3" s="9" t="s">
        <v>14</v>
      </c>
      <c r="E3" s="11">
        <f>AVERAGE(G6:G22)</f>
        <v>99.993235294117639</v>
      </c>
      <c r="F3" s="10" t="s">
        <v>12</v>
      </c>
      <c r="K3" s="6"/>
    </row>
    <row r="4" spans="2:17" x14ac:dyDescent="0.25">
      <c r="B4" s="6" t="s">
        <v>11</v>
      </c>
      <c r="C4" s="8">
        <f>SUBTOTAL(9,G6:G22)</f>
        <v>1699.8849999999998</v>
      </c>
      <c r="D4" s="9" t="s">
        <v>15</v>
      </c>
      <c r="E4" s="11">
        <f>SUM(G6:G22)</f>
        <v>1699.8849999999998</v>
      </c>
      <c r="F4" s="9" t="s">
        <v>13</v>
      </c>
      <c r="K4" s="6"/>
    </row>
    <row r="5" spans="2:17" ht="33" customHeight="1" x14ac:dyDescent="0.25">
      <c r="B5" s="13" t="s">
        <v>0</v>
      </c>
      <c r="C5" s="14" t="s">
        <v>1</v>
      </c>
      <c r="D5" s="14" t="s">
        <v>2</v>
      </c>
      <c r="E5" s="14" t="s">
        <v>4</v>
      </c>
      <c r="F5" s="14" t="s">
        <v>9</v>
      </c>
      <c r="G5" s="15" t="s">
        <v>8</v>
      </c>
    </row>
    <row r="6" spans="2:17" x14ac:dyDescent="0.25">
      <c r="B6" s="2" t="s">
        <v>3</v>
      </c>
      <c r="C6" s="3" t="s">
        <v>5</v>
      </c>
      <c r="D6" s="12">
        <v>41967</v>
      </c>
      <c r="E6" s="16" t="str">
        <f>TEXT(D6,"YYY")&amp;RIGHT("0"&amp;WEEKNUM(D6),2)</f>
        <v>201448</v>
      </c>
      <c r="F6" s="4">
        <v>199.99</v>
      </c>
      <c r="G6" s="4">
        <f>IF(C6="Udemy",F6*0.5,F6)</f>
        <v>99.995000000000005</v>
      </c>
    </row>
    <row r="7" spans="2:17" x14ac:dyDescent="0.25">
      <c r="B7" s="2" t="s">
        <v>7</v>
      </c>
      <c r="C7" s="3" t="s">
        <v>6</v>
      </c>
      <c r="D7" s="12">
        <v>41967</v>
      </c>
      <c r="E7" s="16" t="str">
        <f>TEXT(D7,"YYY")&amp;RIGHT("0"&amp;WEEKNUM(D7),2)</f>
        <v>201448</v>
      </c>
      <c r="F7" s="4">
        <v>199.99</v>
      </c>
      <c r="G7" s="4">
        <f t="shared" ref="G7:G22" si="0">IF(C7="Udemy",F7*0.5,F7)</f>
        <v>199.99</v>
      </c>
    </row>
    <row r="8" spans="2:17" x14ac:dyDescent="0.25">
      <c r="B8" s="2" t="s">
        <v>3</v>
      </c>
      <c r="C8" s="3" t="s">
        <v>6</v>
      </c>
      <c r="D8" s="12">
        <v>41967</v>
      </c>
      <c r="E8" s="16" t="str">
        <f t="shared" ref="E8:E22" si="1">TEXT(D8,"YYY")&amp;RIGHT("0"&amp;WEEKNUM(D8),2)</f>
        <v>201448</v>
      </c>
      <c r="F8" s="4">
        <v>199.99</v>
      </c>
      <c r="G8" s="4">
        <f t="shared" si="0"/>
        <v>199.99</v>
      </c>
    </row>
    <row r="9" spans="2:17" x14ac:dyDescent="0.25">
      <c r="B9" s="2" t="s">
        <v>3</v>
      </c>
      <c r="C9" s="3" t="s">
        <v>6</v>
      </c>
      <c r="D9" s="12">
        <v>41968</v>
      </c>
      <c r="E9" s="16" t="str">
        <f t="shared" si="1"/>
        <v>201448</v>
      </c>
      <c r="F9" s="4">
        <v>199.99</v>
      </c>
      <c r="G9" s="4">
        <f t="shared" si="0"/>
        <v>199.99</v>
      </c>
    </row>
    <row r="10" spans="2:17" x14ac:dyDescent="0.25">
      <c r="B10" s="2" t="s">
        <v>3</v>
      </c>
      <c r="C10" s="3" t="s">
        <v>5</v>
      </c>
      <c r="D10" s="12">
        <v>41968</v>
      </c>
      <c r="E10" s="16" t="str">
        <f t="shared" si="1"/>
        <v>201448</v>
      </c>
      <c r="F10" s="4">
        <v>49.99</v>
      </c>
      <c r="G10" s="4">
        <f t="shared" si="0"/>
        <v>24.995000000000001</v>
      </c>
      <c r="Q10" s="5"/>
    </row>
    <row r="11" spans="2:17" x14ac:dyDescent="0.25">
      <c r="B11" s="2" t="s">
        <v>7</v>
      </c>
      <c r="C11" s="3" t="s">
        <v>6</v>
      </c>
      <c r="D11" s="12">
        <v>41968</v>
      </c>
      <c r="E11" s="16" t="str">
        <f t="shared" si="1"/>
        <v>201448</v>
      </c>
      <c r="F11" s="4">
        <v>199.99</v>
      </c>
      <c r="G11" s="4">
        <f t="shared" si="0"/>
        <v>199.99</v>
      </c>
    </row>
    <row r="12" spans="2:17" x14ac:dyDescent="0.25">
      <c r="B12" s="2" t="s">
        <v>3</v>
      </c>
      <c r="C12" s="3" t="s">
        <v>5</v>
      </c>
      <c r="D12" s="12">
        <v>41968</v>
      </c>
      <c r="E12" s="16" t="str">
        <f t="shared" si="1"/>
        <v>201448</v>
      </c>
      <c r="F12" s="4">
        <v>49.99</v>
      </c>
      <c r="G12" s="4">
        <f t="shared" si="0"/>
        <v>24.995000000000001</v>
      </c>
    </row>
    <row r="13" spans="2:17" x14ac:dyDescent="0.25">
      <c r="B13" s="2" t="s">
        <v>3</v>
      </c>
      <c r="C13" s="3" t="s">
        <v>5</v>
      </c>
      <c r="D13" s="12">
        <v>41968</v>
      </c>
      <c r="E13" s="16" t="str">
        <f t="shared" si="1"/>
        <v>201448</v>
      </c>
      <c r="F13" s="4">
        <v>49.99</v>
      </c>
      <c r="G13" s="4">
        <f t="shared" si="0"/>
        <v>24.995000000000001</v>
      </c>
    </row>
    <row r="14" spans="2:17" x14ac:dyDescent="0.25">
      <c r="B14" s="2" t="s">
        <v>7</v>
      </c>
      <c r="C14" s="3" t="s">
        <v>6</v>
      </c>
      <c r="D14" s="12">
        <v>41968</v>
      </c>
      <c r="E14" s="16" t="str">
        <f t="shared" si="1"/>
        <v>201448</v>
      </c>
      <c r="F14" s="4">
        <v>199.99</v>
      </c>
      <c r="G14" s="4">
        <f t="shared" si="0"/>
        <v>199.99</v>
      </c>
    </row>
    <row r="15" spans="2:17" x14ac:dyDescent="0.25">
      <c r="B15" s="2" t="s">
        <v>3</v>
      </c>
      <c r="C15" s="3" t="s">
        <v>5</v>
      </c>
      <c r="D15" s="12">
        <v>41969</v>
      </c>
      <c r="E15" s="16" t="str">
        <f t="shared" si="1"/>
        <v>201448</v>
      </c>
      <c r="F15" s="4">
        <v>49.99</v>
      </c>
      <c r="G15" s="4">
        <f t="shared" si="0"/>
        <v>24.995000000000001</v>
      </c>
    </row>
    <row r="16" spans="2:17" x14ac:dyDescent="0.25">
      <c r="B16" s="2" t="s">
        <v>3</v>
      </c>
      <c r="C16" s="3" t="s">
        <v>5</v>
      </c>
      <c r="D16" s="12">
        <v>41969</v>
      </c>
      <c r="E16" s="16" t="str">
        <f t="shared" si="1"/>
        <v>201448</v>
      </c>
      <c r="F16" s="4">
        <v>49.99</v>
      </c>
      <c r="G16" s="4">
        <f t="shared" si="0"/>
        <v>24.995000000000001</v>
      </c>
    </row>
    <row r="17" spans="2:7" x14ac:dyDescent="0.25">
      <c r="B17" s="2" t="s">
        <v>3</v>
      </c>
      <c r="C17" s="3" t="s">
        <v>5</v>
      </c>
      <c r="D17" s="12">
        <v>41969</v>
      </c>
      <c r="E17" s="16" t="str">
        <f t="shared" si="1"/>
        <v>201448</v>
      </c>
      <c r="F17" s="4">
        <v>199.99</v>
      </c>
      <c r="G17" s="4">
        <f t="shared" si="0"/>
        <v>99.995000000000005</v>
      </c>
    </row>
    <row r="18" spans="2:7" x14ac:dyDescent="0.25">
      <c r="B18" s="2" t="s">
        <v>3</v>
      </c>
      <c r="C18" s="3" t="s">
        <v>5</v>
      </c>
      <c r="D18" s="12">
        <v>41969</v>
      </c>
      <c r="E18" s="16" t="str">
        <f t="shared" si="1"/>
        <v>201448</v>
      </c>
      <c r="F18" s="4">
        <v>49.99</v>
      </c>
      <c r="G18" s="4">
        <f t="shared" si="0"/>
        <v>24.995000000000001</v>
      </c>
    </row>
    <row r="19" spans="2:7" x14ac:dyDescent="0.25">
      <c r="B19" s="2" t="s">
        <v>7</v>
      </c>
      <c r="C19" s="3" t="s">
        <v>6</v>
      </c>
      <c r="D19" s="12">
        <v>41969</v>
      </c>
      <c r="E19" s="16" t="str">
        <f t="shared" si="1"/>
        <v>201448</v>
      </c>
      <c r="F19" s="4">
        <v>199.99</v>
      </c>
      <c r="G19" s="4">
        <f t="shared" si="0"/>
        <v>199.99</v>
      </c>
    </row>
    <row r="20" spans="2:7" x14ac:dyDescent="0.25">
      <c r="B20" s="2" t="s">
        <v>3</v>
      </c>
      <c r="C20" s="3" t="s">
        <v>5</v>
      </c>
      <c r="D20" s="12">
        <v>41970</v>
      </c>
      <c r="E20" s="16" t="str">
        <f t="shared" si="1"/>
        <v>201448</v>
      </c>
      <c r="F20" s="4">
        <v>49.99</v>
      </c>
      <c r="G20" s="4">
        <f t="shared" si="0"/>
        <v>24.995000000000001</v>
      </c>
    </row>
    <row r="21" spans="2:7" x14ac:dyDescent="0.25">
      <c r="B21" s="2" t="s">
        <v>3</v>
      </c>
      <c r="C21" s="3" t="s">
        <v>5</v>
      </c>
      <c r="D21" s="12">
        <v>41970</v>
      </c>
      <c r="E21" s="16" t="str">
        <f t="shared" si="1"/>
        <v>201448</v>
      </c>
      <c r="F21" s="4">
        <v>199.99</v>
      </c>
      <c r="G21" s="4">
        <f t="shared" si="0"/>
        <v>99.995000000000005</v>
      </c>
    </row>
    <row r="22" spans="2:7" x14ac:dyDescent="0.25">
      <c r="B22" s="2" t="s">
        <v>3</v>
      </c>
      <c r="C22" s="3" t="s">
        <v>5</v>
      </c>
      <c r="D22" s="12">
        <v>41970</v>
      </c>
      <c r="E22" s="16" t="str">
        <f t="shared" si="1"/>
        <v>201448</v>
      </c>
      <c r="F22" s="4">
        <v>49.99</v>
      </c>
      <c r="G22" s="4">
        <f t="shared" si="0"/>
        <v>24.995000000000001</v>
      </c>
    </row>
  </sheetData>
  <autoFilter ref="B5:G2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"/>
  <sheetViews>
    <sheetView workbookViewId="0">
      <selection activeCell="A25" sqref="A25"/>
    </sheetView>
  </sheetViews>
  <sheetFormatPr defaultRowHeight="15" x14ac:dyDescent="0.25"/>
  <cols>
    <col min="1" max="1" width="21.5703125" style="1" customWidth="1"/>
    <col min="2" max="2" width="21.85546875" style="1" customWidth="1"/>
    <col min="3" max="3" width="11.28515625" style="1" customWidth="1"/>
    <col min="4" max="5" width="9.140625" style="1"/>
    <col min="6" max="6" width="4.42578125" style="1" customWidth="1"/>
    <col min="7" max="16384" width="9.140625" style="1"/>
  </cols>
  <sheetData>
    <row r="1" spans="1:9" x14ac:dyDescent="0.25">
      <c r="A1" s="6" t="s">
        <v>17</v>
      </c>
    </row>
    <row r="2" spans="1:9" x14ac:dyDescent="0.25">
      <c r="A2" s="6"/>
    </row>
    <row r="3" spans="1:9" ht="18.75" x14ac:dyDescent="0.3">
      <c r="A3" s="27" t="s">
        <v>18</v>
      </c>
    </row>
    <row r="4" spans="1:9" x14ac:dyDescent="0.25">
      <c r="I4" s="29"/>
    </row>
    <row r="5" spans="1:9" x14ac:dyDescent="0.25">
      <c r="A5" s="20" t="s">
        <v>19</v>
      </c>
      <c r="B5" s="20" t="s">
        <v>19</v>
      </c>
      <c r="C5" s="18" t="s">
        <v>20</v>
      </c>
    </row>
    <row r="6" spans="1:9" x14ac:dyDescent="0.25">
      <c r="A6" s="28" t="s">
        <v>32</v>
      </c>
      <c r="B6" s="28" t="s">
        <v>33</v>
      </c>
      <c r="C6" s="19"/>
    </row>
    <row r="7" spans="1:9" x14ac:dyDescent="0.25">
      <c r="A7" s="24">
        <v>1</v>
      </c>
      <c r="B7" s="24">
        <v>101</v>
      </c>
      <c r="C7" s="21" t="s">
        <v>21</v>
      </c>
    </row>
    <row r="8" spans="1:9" x14ac:dyDescent="0.25">
      <c r="A8" s="25">
        <v>2</v>
      </c>
      <c r="B8" s="25">
        <v>102</v>
      </c>
      <c r="C8" s="22" t="s">
        <v>22</v>
      </c>
    </row>
    <row r="9" spans="1:9" x14ac:dyDescent="0.25">
      <c r="A9" s="25">
        <v>3</v>
      </c>
      <c r="B9" s="25">
        <v>103</v>
      </c>
      <c r="C9" s="22" t="s">
        <v>23</v>
      </c>
    </row>
    <row r="10" spans="1:9" x14ac:dyDescent="0.25">
      <c r="A10" s="25">
        <v>4</v>
      </c>
      <c r="B10" s="25">
        <v>104</v>
      </c>
      <c r="C10" s="22" t="s">
        <v>24</v>
      </c>
    </row>
    <row r="11" spans="1:9" x14ac:dyDescent="0.25">
      <c r="A11" s="25">
        <v>5</v>
      </c>
      <c r="B11" s="25">
        <v>105</v>
      </c>
      <c r="C11" s="22" t="s">
        <v>25</v>
      </c>
    </row>
    <row r="12" spans="1:9" x14ac:dyDescent="0.25">
      <c r="A12" s="25">
        <v>6</v>
      </c>
      <c r="B12" s="25">
        <v>106</v>
      </c>
      <c r="C12" s="22" t="s">
        <v>26</v>
      </c>
    </row>
    <row r="13" spans="1:9" x14ac:dyDescent="0.25">
      <c r="A13" s="25">
        <v>7</v>
      </c>
      <c r="B13" s="25">
        <v>107</v>
      </c>
      <c r="C13" s="22" t="s">
        <v>27</v>
      </c>
    </row>
    <row r="14" spans="1:9" x14ac:dyDescent="0.25">
      <c r="A14" s="25">
        <v>8</v>
      </c>
      <c r="B14" s="25">
        <v>108</v>
      </c>
      <c r="C14" s="22" t="s">
        <v>28</v>
      </c>
    </row>
    <row r="15" spans="1:9" x14ac:dyDescent="0.25">
      <c r="A15" s="25">
        <v>9</v>
      </c>
      <c r="B15" s="25">
        <v>109</v>
      </c>
      <c r="C15" s="22" t="s">
        <v>29</v>
      </c>
    </row>
    <row r="16" spans="1:9" x14ac:dyDescent="0.25">
      <c r="A16" s="25">
        <v>10</v>
      </c>
      <c r="B16" s="25">
        <v>110</v>
      </c>
      <c r="C16" s="22" t="s">
        <v>30</v>
      </c>
    </row>
    <row r="17" spans="1:3" x14ac:dyDescent="0.25">
      <c r="A17" s="26">
        <v>11</v>
      </c>
      <c r="B17" s="26">
        <v>111</v>
      </c>
      <c r="C17" s="23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"/>
  <sheetViews>
    <sheetView zoomScaleNormal="100" workbookViewId="0">
      <pane xSplit="16" topLeftCell="Q1" activePane="topRight" state="frozen"/>
      <selection pane="topRight" activeCell="Q1" sqref="Q1"/>
    </sheetView>
  </sheetViews>
  <sheetFormatPr defaultRowHeight="15" x14ac:dyDescent="0.25"/>
  <cols>
    <col min="1" max="1" width="14.28515625" style="1" customWidth="1"/>
    <col min="2" max="16384" width="9.140625" style="1"/>
  </cols>
  <sheetData>
    <row r="1" spans="1:2" ht="24.75" x14ac:dyDescent="0.3">
      <c r="A1" s="30" t="s">
        <v>34</v>
      </c>
      <c r="B1"/>
    </row>
  </sheetData>
  <pageMargins left="0.25" right="0.25" top="0.25" bottom="0.25" header="0.3" footer="0.3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SUBTOTAL</vt:lpstr>
      <vt:lpstr>Reference</vt:lpstr>
      <vt:lpstr>OurLinks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Strategies, LLC</dc:creator>
  <cp:lastModifiedBy>AB</cp:lastModifiedBy>
  <dcterms:created xsi:type="dcterms:W3CDTF">2014-11-28T19:58:50Z</dcterms:created>
  <dcterms:modified xsi:type="dcterms:W3CDTF">2014-11-29T02:18:43Z</dcterms:modified>
</cp:coreProperties>
</file>